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25600" windowHeight="14460" tabRatio="500" activeTab="2"/>
  </bookViews>
  <sheets>
    <sheet name="Calculator" sheetId="1" r:id="rId1"/>
    <sheet name="Scenarios" sheetId="2" r:id="rId2"/>
    <sheet name="Graph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2" l="1"/>
  <c r="F32" i="2"/>
  <c r="E32" i="2"/>
  <c r="D32" i="2"/>
  <c r="C32" i="2"/>
  <c r="B32" i="2"/>
  <c r="G21" i="2"/>
  <c r="F21" i="2"/>
  <c r="E21" i="2"/>
  <c r="D21" i="2"/>
  <c r="C21" i="2"/>
  <c r="B21" i="2"/>
  <c r="G10" i="2"/>
  <c r="F10" i="2"/>
  <c r="E10" i="2"/>
  <c r="D10" i="2"/>
  <c r="C10" i="2"/>
  <c r="B10" i="2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<sst xmlns="http://schemas.openxmlformats.org/spreadsheetml/2006/main" count="26" uniqueCount="11">
  <si>
    <t>Student Example</t>
  </si>
  <si>
    <t>Buying a Car</t>
  </si>
  <si>
    <t>Initial Cost</t>
  </si>
  <si>
    <t>Yearly Costs</t>
  </si>
  <si>
    <t>Gains</t>
  </si>
  <si>
    <t>Years</t>
  </si>
  <si>
    <t>ROI</t>
  </si>
  <si>
    <t>Scenario 1</t>
  </si>
  <si>
    <t>Scenario 2</t>
  </si>
  <si>
    <t>Scenario 3</t>
  </si>
  <si>
    <t>The best scenario will have the highest ROI after five years, so in the case of these three scenarios, the best choice would be scenario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</si>
</sst>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American Typewriter"/>
    </font>
    <font>
      <sz val="28"/>
      <color theme="1"/>
      <name val="American Typewrite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8"/>
      <color theme="1"/>
      <name val="Calibri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4" borderId="0" xfId="0" applyFont="1" applyFill="1" applyAlignment="1"/>
    <xf numFmtId="0" fontId="0" fillId="4" borderId="0" xfId="0" applyFill="1" applyAlignment="1"/>
    <xf numFmtId="164" fontId="0" fillId="0" borderId="1" xfId="0" applyNumberFormat="1" applyBorder="1"/>
    <xf numFmtId="1" fontId="0" fillId="0" borderId="1" xfId="0" applyNumberFormat="1" applyBorder="1"/>
    <xf numFmtId="10" fontId="0" fillId="0" borderId="1" xfId="0" applyNumberFormat="1" applyBorder="1"/>
    <xf numFmtId="1" fontId="0" fillId="0" borderId="1" xfId="0" applyNumberFormat="1" applyFill="1" applyBorder="1"/>
    <xf numFmtId="0" fontId="0" fillId="5" borderId="1" xfId="0" applyFill="1" applyBorder="1" applyAlignment="1">
      <alignment horizontal="left"/>
    </xf>
    <xf numFmtId="0" fontId="7" fillId="0" borderId="0" xfId="0" applyFont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6" borderId="0" xfId="0" applyFont="1" applyFill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ROI</a:t>
            </a:r>
            <a:r>
              <a:rPr lang="en-US" baseline="0"/>
              <a:t> Scenarios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Scenario 1</c:v>
          </c:tx>
          <c:cat>
            <c:numRef>
              <c:f>Scenarios!$B$31:$G$31</c:f>
              <c:numCache>
                <c:formatCode>0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</c:numCache>
            </c:numRef>
          </c:cat>
          <c:val>
            <c:numRef>
              <c:f>Scenarios!$B$10:$G$10</c:f>
              <c:numCache>
                <c:formatCode>0.00%</c:formatCode>
                <c:ptCount val="6"/>
                <c:pt idx="0">
                  <c:v>-1.0</c:v>
                </c:pt>
                <c:pt idx="1">
                  <c:v>-0.514925373134328</c:v>
                </c:pt>
                <c:pt idx="2">
                  <c:v>-0.0909090909090909</c:v>
                </c:pt>
                <c:pt idx="3">
                  <c:v>0.282894736842105</c:v>
                </c:pt>
                <c:pt idx="4">
                  <c:v>0.614906832298137</c:v>
                </c:pt>
                <c:pt idx="5">
                  <c:v>0.911764705882353</c:v>
                </c:pt>
              </c:numCache>
            </c:numRef>
          </c:val>
          <c:smooth val="0"/>
        </c:ser>
        <c:ser>
          <c:idx val="1"/>
          <c:order val="1"/>
          <c:tx>
            <c:v>Scenario 2</c:v>
          </c:tx>
          <c:cat>
            <c:numRef>
              <c:f>Scenarios!$B$31:$G$31</c:f>
              <c:numCache>
                <c:formatCode>0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</c:numCache>
            </c:numRef>
          </c:cat>
          <c:val>
            <c:numRef>
              <c:f>Scenarios!$B$21:$G$21</c:f>
              <c:numCache>
                <c:formatCode>0.00%</c:formatCode>
                <c:ptCount val="6"/>
                <c:pt idx="0">
                  <c:v>-1.0</c:v>
                </c:pt>
                <c:pt idx="1">
                  <c:v>-0.511111111111111</c:v>
                </c:pt>
                <c:pt idx="2">
                  <c:v>-0.0833333333333333</c:v>
                </c:pt>
                <c:pt idx="3">
                  <c:v>0.294117647058824</c:v>
                </c:pt>
                <c:pt idx="4">
                  <c:v>0.62962962962963</c:v>
                </c:pt>
                <c:pt idx="5">
                  <c:v>0.929824561403509</c:v>
                </c:pt>
              </c:numCache>
            </c:numRef>
          </c:val>
          <c:smooth val="0"/>
        </c:ser>
        <c:ser>
          <c:idx val="2"/>
          <c:order val="2"/>
          <c:tx>
            <c:v>Scenario 3</c:v>
          </c:tx>
          <c:cat>
            <c:numRef>
              <c:f>Scenarios!$B$31:$G$31</c:f>
              <c:numCache>
                <c:formatCode>0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</c:numCache>
            </c:numRef>
          </c:cat>
          <c:val>
            <c:numRef>
              <c:f>Scenarios!$B$32:$G$32</c:f>
              <c:numCache>
                <c:formatCode>0.00%</c:formatCode>
                <c:ptCount val="6"/>
                <c:pt idx="0">
                  <c:v>-1.0</c:v>
                </c:pt>
                <c:pt idx="1">
                  <c:v>-0.533333333333333</c:v>
                </c:pt>
                <c:pt idx="2">
                  <c:v>-0.125</c:v>
                </c:pt>
                <c:pt idx="3">
                  <c:v>0.235294117647059</c:v>
                </c:pt>
                <c:pt idx="4">
                  <c:v>0.555555555555556</c:v>
                </c:pt>
                <c:pt idx="5">
                  <c:v>0.842105263157895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968856"/>
        <c:axId val="2076512568"/>
      </c:lineChart>
      <c:catAx>
        <c:axId val="20769688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076512568"/>
        <c:crosses val="autoZero"/>
        <c:auto val="1"/>
        <c:lblAlgn val="ctr"/>
        <c:lblOffset val="100"/>
        <c:noMultiLvlLbl val="0"/>
      </c:catAx>
      <c:valAx>
        <c:axId val="2076512568"/>
        <c:scaling>
          <c:orientation val="minMax"/>
          <c:max val="1.0"/>
          <c:min val="-1.0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76968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2</xdr:row>
      <xdr:rowOff>76200</xdr:rowOff>
    </xdr:from>
    <xdr:to>
      <xdr:col>10</xdr:col>
      <xdr:colOff>12700</xdr:colOff>
      <xdr:row>24</xdr:row>
      <xdr:rowOff>76200</xdr:rowOff>
    </xdr:to>
    <xdr:graphicFrame macro="">
      <xdr:nvGraphicFramePr>
        <xdr:cNvPr id="4" name="Chart 3" title="ROI Scenario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190500</xdr:colOff>
      <xdr:row>0</xdr:row>
      <xdr:rowOff>0</xdr:rowOff>
    </xdr:from>
    <xdr:to>
      <xdr:col>21</xdr:col>
      <xdr:colOff>254000</xdr:colOff>
      <xdr:row>33</xdr:row>
      <xdr:rowOff>43962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5500" y="0"/>
          <a:ext cx="9144000" cy="6330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5" sqref="A5:G11"/>
    </sheetView>
  </sheetViews>
  <sheetFormatPr baseColWidth="10" defaultRowHeight="15" x14ac:dyDescent="0"/>
  <sheetData>
    <row r="1" spans="1:7" ht="33">
      <c r="A1" s="9" t="s">
        <v>0</v>
      </c>
      <c r="B1" s="10"/>
      <c r="C1" s="10"/>
      <c r="D1" s="10"/>
      <c r="E1" s="10"/>
    </row>
    <row r="2" spans="1:7" ht="23">
      <c r="A2" s="11" t="s">
        <v>1</v>
      </c>
      <c r="B2" s="12"/>
      <c r="C2" s="12"/>
      <c r="D2" s="12"/>
      <c r="E2" s="12"/>
    </row>
    <row r="3" spans="1:7">
      <c r="B3" s="1"/>
      <c r="C3" s="2"/>
      <c r="D3" s="2"/>
    </row>
    <row r="5" spans="1:7">
      <c r="A5" s="7" t="s">
        <v>2</v>
      </c>
      <c r="B5" s="3">
        <v>28000</v>
      </c>
    </row>
    <row r="6" spans="1:7">
      <c r="A6" s="7" t="s">
        <v>3</v>
      </c>
      <c r="B6" s="3">
        <v>2000</v>
      </c>
    </row>
    <row r="7" spans="1:7">
      <c r="A7" s="7" t="s">
        <v>4</v>
      </c>
      <c r="B7" s="3">
        <v>14000</v>
      </c>
    </row>
    <row r="10" spans="1:7">
      <c r="A10" s="7" t="s">
        <v>5</v>
      </c>
      <c r="B10" s="4">
        <v>0</v>
      </c>
      <c r="C10" s="4">
        <v>1</v>
      </c>
      <c r="D10" s="4">
        <v>2</v>
      </c>
      <c r="E10" s="4">
        <v>3</v>
      </c>
      <c r="F10" s="4">
        <v>4</v>
      </c>
      <c r="G10" s="6">
        <v>5</v>
      </c>
    </row>
    <row r="11" spans="1:7">
      <c r="A11" s="7" t="s">
        <v>6</v>
      </c>
      <c r="B11" s="5">
        <f>(0-B5)/B5</f>
        <v>-1</v>
      </c>
      <c r="C11" s="5">
        <f>(B7-(B5+B6))/(B5+B6)</f>
        <v>-0.53333333333333333</v>
      </c>
      <c r="D11" s="5">
        <f>(2*B7-(B5+2*B6))/(B5+2*B6)</f>
        <v>-0.125</v>
      </c>
      <c r="E11" s="5">
        <f>(3*B7-(B5+3*B6))/(B5+3*B6)</f>
        <v>0.23529411764705882</v>
      </c>
      <c r="F11" s="5">
        <f>(4*B7-(B5+4*B6))/(B5+4*B6)</f>
        <v>0.55555555555555558</v>
      </c>
      <c r="G11" s="5">
        <f>(5*B7-(B5+5*B6))/(B5+5*B6)</f>
        <v>0.84210526315789469</v>
      </c>
    </row>
  </sheetData>
  <mergeCells count="2">
    <mergeCell ref="A1:E1"/>
    <mergeCell ref="A2:E2"/>
  </mergeCells>
  <conditionalFormatting sqref="B11:G11">
    <cfRule type="cellIs" dxfId="3" priority="1" operator="greater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1"/>
  <sheetViews>
    <sheetView topLeftCell="A9" workbookViewId="0">
      <selection activeCell="B10" sqref="B10:G10"/>
    </sheetView>
  </sheetViews>
  <sheetFormatPr baseColWidth="10" defaultRowHeight="15" x14ac:dyDescent="0"/>
  <sheetData>
    <row r="3" spans="1:7" ht="36">
      <c r="A3" s="13" t="s">
        <v>7</v>
      </c>
      <c r="B3" s="13"/>
      <c r="C3" s="13"/>
      <c r="D3" s="13"/>
      <c r="E3" s="13"/>
      <c r="F3" s="13"/>
      <c r="G3" s="13"/>
    </row>
    <row r="4" spans="1:7">
      <c r="A4" s="7" t="s">
        <v>2</v>
      </c>
      <c r="B4" s="3">
        <v>25000</v>
      </c>
    </row>
    <row r="5" spans="1:7">
      <c r="A5" s="7" t="s">
        <v>3</v>
      </c>
      <c r="B5" s="3">
        <v>1800</v>
      </c>
    </row>
    <row r="6" spans="1:7">
      <c r="A6" s="7" t="s">
        <v>4</v>
      </c>
      <c r="B6" s="3">
        <v>13000</v>
      </c>
    </row>
    <row r="9" spans="1:7">
      <c r="A9" s="7" t="s">
        <v>5</v>
      </c>
      <c r="B9" s="4">
        <v>0</v>
      </c>
      <c r="C9" s="4">
        <v>1</v>
      </c>
      <c r="D9" s="4">
        <v>2</v>
      </c>
      <c r="E9" s="4">
        <v>3</v>
      </c>
      <c r="F9" s="4">
        <v>4</v>
      </c>
      <c r="G9" s="6">
        <v>5</v>
      </c>
    </row>
    <row r="10" spans="1:7">
      <c r="A10" s="7" t="s">
        <v>6</v>
      </c>
      <c r="B10" s="5">
        <f>(0-B4)/B4</f>
        <v>-1</v>
      </c>
      <c r="C10" s="5">
        <f>(B6-(B4+B5))/(B4+B5)</f>
        <v>-0.5149253731343284</v>
      </c>
      <c r="D10" s="5">
        <f>(2*B6-(B4+2*B5))/(B4+2*B5)</f>
        <v>-9.0909090909090912E-2</v>
      </c>
      <c r="E10" s="5">
        <f>(3*B6-(B4+3*B5))/(B4+3*B5)</f>
        <v>0.28289473684210525</v>
      </c>
      <c r="F10" s="5">
        <f>(4*B6-(B4+4*B5))/(B4+4*B5)</f>
        <v>0.6149068322981367</v>
      </c>
      <c r="G10" s="5">
        <f>(5*B6-(B4+5*B5))/(B4+5*B5)</f>
        <v>0.91176470588235292</v>
      </c>
    </row>
    <row r="14" spans="1:7" ht="36">
      <c r="A14" s="13" t="s">
        <v>8</v>
      </c>
      <c r="B14" s="13"/>
      <c r="C14" s="13"/>
      <c r="D14" s="13"/>
      <c r="E14" s="13"/>
      <c r="F14" s="13"/>
      <c r="G14" s="13"/>
    </row>
    <row r="15" spans="1:7">
      <c r="A15" s="7" t="s">
        <v>2</v>
      </c>
      <c r="B15" s="3">
        <v>21000</v>
      </c>
    </row>
    <row r="16" spans="1:7">
      <c r="A16" s="7" t="s">
        <v>3</v>
      </c>
      <c r="B16" s="3">
        <v>1500</v>
      </c>
    </row>
    <row r="17" spans="1:7">
      <c r="A17" s="7" t="s">
        <v>4</v>
      </c>
      <c r="B17" s="3">
        <v>11000</v>
      </c>
    </row>
    <row r="20" spans="1:7">
      <c r="A20" s="7" t="s">
        <v>5</v>
      </c>
      <c r="B20" s="4">
        <v>0</v>
      </c>
      <c r="C20" s="4">
        <v>1</v>
      </c>
      <c r="D20" s="4">
        <v>2</v>
      </c>
      <c r="E20" s="4">
        <v>3</v>
      </c>
      <c r="F20" s="4">
        <v>4</v>
      </c>
      <c r="G20" s="6">
        <v>5</v>
      </c>
    </row>
    <row r="21" spans="1:7">
      <c r="A21" s="7" t="s">
        <v>6</v>
      </c>
      <c r="B21" s="5">
        <f>(0-B15)/B15</f>
        <v>-1</v>
      </c>
      <c r="C21" s="5">
        <f>(B17-(B15+B16))/(B15+B16)</f>
        <v>-0.51111111111111107</v>
      </c>
      <c r="D21" s="5">
        <f>(2*B17-(B15+2*B16))/(B15+2*B16)</f>
        <v>-8.3333333333333329E-2</v>
      </c>
      <c r="E21" s="5">
        <f>(3*B17-(B15+3*B16))/(B15+3*B16)</f>
        <v>0.29411764705882354</v>
      </c>
      <c r="F21" s="5">
        <f>(4*B17-(B15+4*B16))/(B15+4*B16)</f>
        <v>0.62962962962962965</v>
      </c>
      <c r="G21" s="5">
        <f>(5*B17-(B15+5*B16))/(B15+5*B16)</f>
        <v>0.92982456140350878</v>
      </c>
    </row>
    <row r="25" spans="1:7" ht="36">
      <c r="A25" s="13" t="s">
        <v>9</v>
      </c>
      <c r="B25" s="13"/>
      <c r="C25" s="13"/>
      <c r="D25" s="13"/>
      <c r="E25" s="13"/>
      <c r="F25" s="13"/>
      <c r="G25" s="13"/>
    </row>
    <row r="26" spans="1:7">
      <c r="A26" s="7" t="s">
        <v>2</v>
      </c>
      <c r="B26" s="3">
        <v>28000</v>
      </c>
    </row>
    <row r="27" spans="1:7">
      <c r="A27" s="7" t="s">
        <v>3</v>
      </c>
      <c r="B27" s="3">
        <v>2000</v>
      </c>
    </row>
    <row r="28" spans="1:7">
      <c r="A28" s="7" t="s">
        <v>4</v>
      </c>
      <c r="B28" s="3">
        <v>14000</v>
      </c>
    </row>
    <row r="31" spans="1:7">
      <c r="A31" s="7" t="s">
        <v>5</v>
      </c>
      <c r="B31" s="4">
        <v>0</v>
      </c>
      <c r="C31" s="4">
        <v>1</v>
      </c>
      <c r="D31" s="4">
        <v>2</v>
      </c>
      <c r="E31" s="4">
        <v>3</v>
      </c>
      <c r="F31" s="4">
        <v>4</v>
      </c>
      <c r="G31" s="6">
        <v>5</v>
      </c>
    </row>
    <row r="32" spans="1:7">
      <c r="A32" s="7" t="s">
        <v>6</v>
      </c>
      <c r="B32" s="5">
        <f>(0-B26)/B26</f>
        <v>-1</v>
      </c>
      <c r="C32" s="5">
        <f>(B28-(B26+B27))/(B26+B27)</f>
        <v>-0.53333333333333333</v>
      </c>
      <c r="D32" s="5">
        <f>(2*B28-(B26+2*B27))/(B26+2*B27)</f>
        <v>-0.125</v>
      </c>
      <c r="E32" s="5">
        <f>(3*B28-(B26+3*B27))/(B26+3*B27)</f>
        <v>0.23529411764705882</v>
      </c>
      <c r="F32" s="5">
        <f>(4*B28-(B26+4*B27))/(B26+4*B27)</f>
        <v>0.55555555555555558</v>
      </c>
      <c r="G32" s="5">
        <f>(5*B28-(B26+5*B27))/(B26+5*B27)</f>
        <v>0.84210526315789469</v>
      </c>
    </row>
    <row r="37" spans="1:7">
      <c r="A37" s="8" t="s">
        <v>10</v>
      </c>
      <c r="B37" s="8"/>
      <c r="C37" s="8"/>
      <c r="D37" s="8"/>
      <c r="E37" s="8"/>
      <c r="F37" s="8"/>
      <c r="G37" s="8"/>
    </row>
    <row r="38" spans="1:7">
      <c r="A38" s="8"/>
      <c r="B38" s="8"/>
      <c r="C38" s="8"/>
      <c r="D38" s="8"/>
      <c r="E38" s="8"/>
      <c r="F38" s="8"/>
      <c r="G38" s="8"/>
    </row>
    <row r="39" spans="1:7">
      <c r="A39" s="8"/>
      <c r="B39" s="8"/>
      <c r="C39" s="8"/>
      <c r="D39" s="8"/>
      <c r="E39" s="8"/>
      <c r="F39" s="8"/>
      <c r="G39" s="8"/>
    </row>
    <row r="40" spans="1:7">
      <c r="A40" s="8"/>
      <c r="B40" s="8"/>
      <c r="C40" s="8"/>
      <c r="D40" s="8"/>
      <c r="E40" s="8"/>
      <c r="F40" s="8"/>
      <c r="G40" s="8"/>
    </row>
    <row r="41" spans="1:7">
      <c r="A41" s="8"/>
      <c r="B41" s="8"/>
      <c r="C41" s="8"/>
      <c r="D41" s="8"/>
      <c r="E41" s="8"/>
      <c r="F41" s="8"/>
      <c r="G41" s="8"/>
    </row>
  </sheetData>
  <mergeCells count="3">
    <mergeCell ref="A3:G3"/>
    <mergeCell ref="A14:G14"/>
    <mergeCell ref="A25:G25"/>
  </mergeCells>
  <conditionalFormatting sqref="B10:G10">
    <cfRule type="cellIs" dxfId="2" priority="3" operator="greaterThan">
      <formula>0</formula>
    </cfRule>
  </conditionalFormatting>
  <conditionalFormatting sqref="B21:G21">
    <cfRule type="cellIs" dxfId="1" priority="2" operator="greaterThan">
      <formula>0</formula>
    </cfRule>
  </conditionalFormatting>
  <conditionalFormatting sqref="B32:G32">
    <cfRule type="cellIs" dxfId="0" priority="1" operator="greater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C1" workbookViewId="0">
      <selection activeCell="H29" sqref="H29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Scenarios</vt:lpstr>
      <vt:lpstr>Graph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Major</dc:creator>
  <cp:lastModifiedBy>Sarah Major</cp:lastModifiedBy>
  <dcterms:created xsi:type="dcterms:W3CDTF">2013-07-26T01:26:31Z</dcterms:created>
  <dcterms:modified xsi:type="dcterms:W3CDTF">2013-07-27T16:37:12Z</dcterms:modified>
</cp:coreProperties>
</file>